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23 – юли\бюджет сесия\"/>
    </mc:Choice>
  </mc:AlternateContent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2" i="1" l="1"/>
  <c r="D18" i="1" l="1"/>
  <c r="D5" i="1" l="1"/>
  <c r="D11" i="1" l="1"/>
  <c r="D7" i="1"/>
  <c r="D15" i="1"/>
  <c r="D24" i="1" s="1"/>
</calcChain>
</file>

<file path=xl/sharedStrings.xml><?xml version="1.0" encoding="utf-8"?>
<sst xmlns="http://schemas.openxmlformats.org/spreadsheetml/2006/main" count="25" uniqueCount="25">
  <si>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</si>
  <si>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</si>
  <si>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</si>
  <si>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</si>
  <si>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</si>
  <si>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Общо разпределени:</t>
  </si>
  <si>
    <t>Общинска администрация</t>
  </si>
  <si>
    <t>Отбранително-моббилизационна подготовка, поддържане на запаси и мощности</t>
  </si>
  <si>
    <t>Други дейности по вътрешната сигурност</t>
  </si>
  <si>
    <t>Дороволни формирования за защита при бедствия</t>
  </si>
  <si>
    <t>Неспециализирани училища, без професионални гимназии</t>
  </si>
  <si>
    <t>Други дейности по образуванието</t>
  </si>
  <si>
    <t>Други дейности по здравеопазването</t>
  </si>
  <si>
    <t>Детски градини</t>
  </si>
  <si>
    <t>Здравен кабинет в детските градини и училища</t>
  </si>
  <si>
    <t xml:space="preserve">Разпределение на средствата от  преходния остатък в делигираните от държавата дейности           </t>
  </si>
  <si>
    <t>Изготвил:</t>
  </si>
  <si>
    <t>Янка Минчева</t>
  </si>
  <si>
    <t>Директор Дирекция "ФСД и АО"</t>
  </si>
  <si>
    <t>Програми за временна заетост</t>
  </si>
  <si>
    <t>Асистентска подкрепа</t>
  </si>
  <si>
    <t>Др.служби и дейности по  соц осигуряване</t>
  </si>
  <si>
    <t>Икономически дейности и услуги</t>
  </si>
  <si>
    <t>Други дейности по икономиката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</si>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</sst>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left" vertical="justify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justify" wrapText="1"/>
    </xf>
    <xf numFmtId="0" fontId="3" fillId="0" borderId="6" xfId="0" applyFont="1" applyBorder="1" applyAlignment="1" applyProtection="1">
      <alignment horizontal="left" vertical="justify" wrapText="1"/>
    </xf>
    <xf numFmtId="0" fontId="5" fillId="0" borderId="0" xfId="0" applyFont="1" applyAlignment="1"/>
    <xf numFmtId="0" fontId="1" fillId="2" borderId="7" xfId="0" applyFont="1" applyFill="1" applyBorder="1" applyAlignment="1" applyProtection="1">
      <alignment horizontal="left" vertical="center" wrapText="1"/>
    </xf>
    <xf numFmtId="3" fontId="2" fillId="2" borderId="7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Border="1" applyAlignment="1" applyProtection="1">
      <alignment horizontal="right" vertical="center" wrapText="1"/>
      <protection locked="0"/>
    </xf>
    <xf numFmtId="3" fontId="2" fillId="2" borderId="1" xfId="0" applyNumberFormat="1" applyFont="1" applyFill="1" applyBorder="1" applyAlignment="1" applyProtection="1">
      <alignment horizontal="right" vertical="center" wrapText="1"/>
    </xf>
    <xf numFmtId="3" fontId="2" fillId="3" borderId="5" xfId="0" applyNumberFormat="1" applyFont="1" applyFill="1" applyBorder="1" applyAlignment="1" applyProtection="1">
      <alignment horizontal="right" vertical="center" wrapText="1"/>
    </xf>
    <xf numFmtId="3" fontId="2" fillId="0" borderId="2" xfId="0" applyNumberFormat="1" applyFont="1" applyBorder="1" applyAlignment="1" applyProtection="1">
      <alignment horizontal="right" vertical="center" wrapText="1"/>
      <protection locked="0"/>
    </xf>
    <xf numFmtId="3" fontId="2" fillId="0" borderId="6" xfId="0" applyNumberFormat="1" applyFont="1" applyBorder="1" applyAlignment="1" applyProtection="1">
      <alignment horizontal="right" vertical="center" wrapText="1"/>
      <protection locked="0"/>
    </xf>
    <xf numFmtId="3" fontId="2" fillId="2" borderId="4" xfId="0" applyNumberFormat="1" applyFont="1" applyFill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/>
    </xf>
    <xf numFmtId="3" fontId="2" fillId="0" borderId="9" xfId="0" applyNumberFormat="1" applyFont="1" applyBorder="1" applyAlignment="1" applyProtection="1">
      <alignment horizontal="right" vertical="center" wrapText="1"/>
      <protection locked="0"/>
    </xf>
    <xf numFmtId="0" fontId="6" fillId="2" borderId="8" xfId="0" applyFont="1" applyFill="1" applyBorder="1" applyAlignment="1" applyProtection="1">
      <alignment horizontal="left"/>
    </xf>
    <xf numFmtId="3" fontId="2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center" vertical="justify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9"/>
  <sheetViews>
    <sheetView tabSelected="1" workbookViewId="0">
      <selection activeCell="D1" sqref="D1:E1"/>
    </sheetView>
  </sheetViews>
  <sheetFormatPr defaultRowHeight="15" x14ac:dyDescent="0.25"/>
  <cols>
    <col min="3" max="3" width="55.5703125" customWidth="1"/>
    <col min="4" max="4" width="10.28515625" customWidth="1"/>
  </cols>
  <sheetData>
    <row r="1" spans="2:13" x14ac:dyDescent="0.25">
      <c r="D1" s="25" t="s">
        <v>24</v>
      </c>
      <c r="E1" s="25"/>
      <c r="F1" s="1"/>
    </row>
    <row r="2" spans="2:13" ht="15.75" x14ac:dyDescent="0.25">
      <c r="B2" s="24" t="s">
        <v>15</v>
      </c>
      <c r="C2" s="24"/>
      <c r="D2" s="24"/>
      <c r="E2" s="10"/>
      <c r="F2" s="10"/>
      <c r="G2" s="1"/>
      <c r="H2" s="1"/>
      <c r="I2" s="1"/>
      <c r="J2" s="1"/>
      <c r="K2" s="1"/>
      <c r="L2" s="1"/>
      <c r="M2" s="1"/>
    </row>
    <row r="3" spans="2:13" ht="15" customHeight="1" x14ac:dyDescent="0.25">
      <c r="B3" s="24"/>
      <c r="C3" s="24"/>
      <c r="D3" s="24"/>
    </row>
    <row r="4" spans="2:13" ht="15.75" thickBot="1" x14ac:dyDescent="0.3"/>
    <row r="5" spans="2:13" ht="15.75" x14ac:dyDescent="0.25">
      <c r="C5" s="11" t="s">
        <v>0</v>
      </c>
      <c r="D5" s="12">
        <f>+D6</f>
        <v>1667</v>
      </c>
    </row>
    <row r="6" spans="2:13" ht="15.75" x14ac:dyDescent="0.25">
      <c r="C6" s="4" t="s">
        <v>6</v>
      </c>
      <c r="D6" s="13">
        <v>1667</v>
      </c>
    </row>
    <row r="7" spans="2:13" ht="15.75" x14ac:dyDescent="0.25">
      <c r="C7" s="2" t="s">
        <v>1</v>
      </c>
      <c r="D7" s="14">
        <f>+D9+D10+D8</f>
        <v>35665</v>
      </c>
    </row>
    <row r="8" spans="2:13" ht="15.75" x14ac:dyDescent="0.25">
      <c r="C8" s="7" t="s">
        <v>8</v>
      </c>
      <c r="D8" s="15">
        <v>11991</v>
      </c>
    </row>
    <row r="9" spans="2:13" ht="31.5" x14ac:dyDescent="0.25">
      <c r="C9" s="6" t="s">
        <v>7</v>
      </c>
      <c r="D9" s="16">
        <v>19294</v>
      </c>
    </row>
    <row r="10" spans="2:13" ht="15.75" x14ac:dyDescent="0.25">
      <c r="C10" s="4" t="s">
        <v>9</v>
      </c>
      <c r="D10" s="13">
        <v>4380</v>
      </c>
    </row>
    <row r="11" spans="2:13" ht="15.75" x14ac:dyDescent="0.25">
      <c r="C11" s="2" t="s">
        <v>2</v>
      </c>
      <c r="D11" s="14">
        <f>+D12+D13+D14</f>
        <v>398837</v>
      </c>
    </row>
    <row r="12" spans="2:13" ht="15.75" x14ac:dyDescent="0.25">
      <c r="C12" s="3" t="s">
        <v>13</v>
      </c>
      <c r="D12" s="16">
        <v>4649</v>
      </c>
    </row>
    <row r="13" spans="2:13" ht="31.5" x14ac:dyDescent="0.25">
      <c r="C13" s="8" t="s">
        <v>10</v>
      </c>
      <c r="D13" s="13">
        <v>394188</v>
      </c>
    </row>
    <row r="14" spans="2:13" ht="15.75" x14ac:dyDescent="0.25">
      <c r="C14" s="9" t="s">
        <v>11</v>
      </c>
      <c r="D14" s="17"/>
    </row>
    <row r="15" spans="2:13" ht="15.75" x14ac:dyDescent="0.25">
      <c r="C15" s="2" t="s">
        <v>3</v>
      </c>
      <c r="D15" s="14">
        <f t="shared" ref="D15" si="0">+D16+D17</f>
        <v>34098</v>
      </c>
    </row>
    <row r="16" spans="2:13" ht="15.75" x14ac:dyDescent="0.25">
      <c r="C16" s="3" t="s">
        <v>14</v>
      </c>
      <c r="D16" s="16">
        <v>34000</v>
      </c>
    </row>
    <row r="17" spans="3:4" ht="15.75" x14ac:dyDescent="0.25">
      <c r="C17" s="4" t="s">
        <v>12</v>
      </c>
      <c r="D17" s="13">
        <v>98</v>
      </c>
    </row>
    <row r="18" spans="3:4" ht="31.5" x14ac:dyDescent="0.25">
      <c r="C18" s="2" t="s">
        <v>4</v>
      </c>
      <c r="D18" s="14">
        <f>+D20+D21+D19</f>
        <v>13386</v>
      </c>
    </row>
    <row r="19" spans="3:4" ht="15.75" x14ac:dyDescent="0.25">
      <c r="C19" s="7" t="s">
        <v>19</v>
      </c>
      <c r="D19" s="15">
        <v>5086</v>
      </c>
    </row>
    <row r="20" spans="3:4" ht="15.75" x14ac:dyDescent="0.25">
      <c r="C20" s="3" t="s">
        <v>20</v>
      </c>
      <c r="D20" s="16">
        <v>7033</v>
      </c>
    </row>
    <row r="21" spans="3:4" ht="15.75" x14ac:dyDescent="0.25">
      <c r="C21" s="20" t="s">
        <v>21</v>
      </c>
      <c r="D21" s="21">
        <v>1267</v>
      </c>
    </row>
    <row r="22" spans="3:4" ht="15.75" x14ac:dyDescent="0.25">
      <c r="C22" s="22" t="s">
        <v>22</v>
      </c>
      <c r="D22" s="23">
        <f>SUM(D23)</f>
        <v>1573</v>
      </c>
    </row>
    <row r="23" spans="3:4" ht="16.5" thickBot="1" x14ac:dyDescent="0.3">
      <c r="C23" s="19" t="s">
        <v>23</v>
      </c>
      <c r="D23" s="17">
        <v>1573</v>
      </c>
    </row>
    <row r="24" spans="3:4" ht="16.5" thickBot="1" x14ac:dyDescent="0.3">
      <c r="C24" s="5" t="s">
        <v>5</v>
      </c>
      <c r="D24" s="18">
        <f>D18+D15+D7+D11+D5+D22</f>
        <v>485226</v>
      </c>
    </row>
    <row r="27" spans="3:4" x14ac:dyDescent="0.25">
      <c r="C27" t="s">
        <v>16</v>
      </c>
    </row>
    <row r="28" spans="3:4" x14ac:dyDescent="0.25">
      <c r="C28" t="s">
        <v>17</v>
      </c>
    </row>
    <row r="29" spans="3:4" x14ac:dyDescent="0.25">
      <c r="C29" t="s">
        <v>18</v>
      </c>
    </row>
  </sheetData>
  <mergeCells count="2">
    <mergeCell ref="B2:D3"/>
    <mergeCell ref="D1:E1"/>
  </mergeCells>
  <dataValidations count="1">
    <dataValidation operator="lessThanOrEqual" allowBlank="1" showInputMessage="1" showErrorMessage="1" error="Въвежда се цяло отрицателно число!" sqref="C5:D24"/>
  </dataValidations>
  <pageMargins left="0" right="0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Yanka Mincheva</dc:creator>
  <cp:lastModifiedBy>Naydenova</cp:lastModifiedBy>
  <cp:lastPrinted>2023-08-20T08:10:30Z</cp:lastPrinted>
  <dcterms:created xsi:type="dcterms:W3CDTF">2022-03-22T18:48:56Z</dcterms:created>
  <dcterms:modified xsi:type="dcterms:W3CDTF">2023-08-20T08:10:41Z</dcterms:modified>
</cp:coreProperties>
</file>