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23 – юли\бюджет сесия\"/>
    </mc:Choice>
  </mc:AlternateContent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4" i="1" l="1"/>
  <c r="H34" i="1"/>
  <c r="I33" i="1"/>
  <c r="H33" i="1"/>
  <c r="I32" i="1"/>
  <c r="H32" i="1"/>
  <c r="I31" i="1"/>
  <c r="H31" i="1"/>
  <c r="G30" i="1"/>
  <c r="F30" i="1"/>
  <c r="E30" i="1"/>
  <c r="D30" i="1"/>
  <c r="C30" i="1"/>
  <c r="B30" i="1"/>
  <c r="I29" i="1"/>
  <c r="H29" i="1"/>
  <c r="I28" i="1"/>
  <c r="H28" i="1"/>
  <c r="G27" i="1"/>
  <c r="F27" i="1"/>
  <c r="E27" i="1"/>
  <c r="D27" i="1"/>
  <c r="C27" i="1"/>
  <c r="B27" i="1"/>
  <c r="I26" i="1"/>
  <c r="H26" i="1"/>
  <c r="I25" i="1"/>
  <c r="H25" i="1"/>
  <c r="G24" i="1"/>
  <c r="F24" i="1"/>
  <c r="E24" i="1"/>
  <c r="D24" i="1"/>
  <c r="C24" i="1"/>
  <c r="B24" i="1"/>
  <c r="I23" i="1"/>
  <c r="H23" i="1"/>
  <c r="I22" i="1"/>
  <c r="H22" i="1"/>
  <c r="G21" i="1"/>
  <c r="F21" i="1"/>
  <c r="E21" i="1"/>
  <c r="D21" i="1"/>
  <c r="C21" i="1"/>
  <c r="B21" i="1"/>
  <c r="I20" i="1"/>
  <c r="H20" i="1"/>
  <c r="I19" i="1"/>
  <c r="H19" i="1"/>
  <c r="G18" i="1"/>
  <c r="F18" i="1"/>
  <c r="E18" i="1"/>
  <c r="D18" i="1"/>
  <c r="C18" i="1"/>
  <c r="B18" i="1"/>
  <c r="I17" i="1"/>
  <c r="H17" i="1"/>
  <c r="I16" i="1"/>
  <c r="H16" i="1"/>
  <c r="G15" i="1"/>
  <c r="F15" i="1"/>
  <c r="E15" i="1"/>
  <c r="D15" i="1"/>
  <c r="C15" i="1"/>
  <c r="I15" i="1" s="1"/>
  <c r="B15" i="1"/>
  <c r="H15" i="1" s="1"/>
  <c r="I14" i="1"/>
  <c r="H14" i="1"/>
  <c r="I13" i="1"/>
  <c r="H13" i="1"/>
  <c r="G12" i="1"/>
  <c r="F12" i="1"/>
  <c r="E12" i="1"/>
  <c r="D12" i="1"/>
  <c r="C12" i="1"/>
  <c r="B12" i="1"/>
  <c r="I11" i="1"/>
  <c r="H11" i="1"/>
  <c r="I10" i="1"/>
  <c r="H10" i="1"/>
  <c r="G9" i="1"/>
  <c r="F9" i="1"/>
  <c r="E9" i="1"/>
  <c r="D9" i="1"/>
  <c r="C9" i="1"/>
  <c r="B9" i="1"/>
  <c r="I8" i="1"/>
  <c r="H8" i="1"/>
  <c r="I7" i="1"/>
  <c r="H7" i="1"/>
  <c r="G6" i="1"/>
  <c r="F6" i="1"/>
  <c r="E6" i="1"/>
  <c r="D6" i="1"/>
  <c r="C6" i="1"/>
  <c r="B6" i="1"/>
  <c r="I27" i="1" l="1"/>
  <c r="I21" i="1"/>
  <c r="I9" i="1"/>
  <c r="H27" i="1"/>
  <c r="H21" i="1"/>
  <c r="H9" i="1"/>
  <c r="H6" i="1"/>
  <c r="H12" i="1"/>
  <c r="H18" i="1"/>
  <c r="H24" i="1"/>
  <c r="I6" i="1"/>
  <c r="I12" i="1"/>
  <c r="I18" i="1"/>
  <c r="I24" i="1"/>
  <c r="C35" i="1"/>
  <c r="E35" i="1"/>
  <c r="G35" i="1"/>
  <c r="B35" i="1"/>
  <c r="D35" i="1"/>
  <c r="F35" i="1"/>
  <c r="H30" i="1"/>
  <c r="I30" i="1"/>
  <c r="H35" i="1" l="1"/>
  <c r="I35" i="1"/>
</calcChain>
</file>

<file path=xl/sharedStrings.xml><?xml version="1.0" encoding="utf-8"?>
<sst xmlns="http://schemas.openxmlformats.org/spreadsheetml/2006/main" count="48" uniqueCount="26">
  <si>
    <t>Държавни дейности</t>
  </si>
  <si>
    <t>в т. ч.</t>
  </si>
  <si>
    <t>Местни дейности</t>
  </si>
  <si>
    <t>Дофинансиране</t>
  </si>
  <si>
    <t>Всичко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</si>
  <si>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</si>
  <si>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целеви средства</t>
  </si>
  <si>
    <t>1. Общи държавни служби - всичко:</t>
  </si>
  <si>
    <t xml:space="preserve"> - текущи разходи</t>
  </si>
  <si>
    <t xml:space="preserve"> - капиталови разходи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</si>
  <si>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</si>
  <si>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</si>
  <si>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</si>
  <si>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</si>
  <si>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</si>
  <si>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</si>
  <si>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</si>
  <si>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</si>
  <si>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</si>
  <si>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</si>
  <si>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Общо разпределени:</t>
  </si>
  <si>
    <t>Изготвил:</t>
  </si>
  <si>
    <t>Янка Минчева</t>
  </si>
  <si>
    <t>Директор Дирекция "ФСД и АО"</t>
  </si>
  <si>
    <t>Разшифровка на преходния остатък от 2022 г. по функции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</si>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</sst>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7" xfId="0" applyFont="1" applyBorder="1" applyAlignment="1" applyProtection="1">
      <alignment horizontal="left"/>
    </xf>
    <xf numFmtId="3" fontId="1" fillId="0" borderId="18" xfId="0" applyNumberFormat="1" applyFont="1" applyBorder="1" applyAlignment="1" applyProtection="1">
      <alignment horizontal="right" vertical="center" wrapText="1"/>
      <protection locked="0"/>
    </xf>
    <xf numFmtId="3" fontId="1" fillId="0" borderId="19" xfId="0" applyNumberFormat="1" applyFont="1" applyBorder="1" applyAlignment="1" applyProtection="1">
      <alignment horizontal="right" vertical="center" wrapText="1"/>
      <protection locked="0"/>
    </xf>
    <xf numFmtId="0" fontId="1" fillId="3" borderId="3" xfId="0" applyFont="1" applyFill="1" applyBorder="1" applyAlignment="1" applyProtection="1">
      <alignment horizontal="left"/>
    </xf>
    <xf numFmtId="0" fontId="1" fillId="3" borderId="4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left" vertical="center" wrapText="1"/>
    </xf>
    <xf numFmtId="3" fontId="1" fillId="3" borderId="14" xfId="0" applyNumberFormat="1" applyFont="1" applyFill="1" applyBorder="1" applyAlignment="1" applyProtection="1">
      <alignment horizontal="right" vertical="center" wrapText="1"/>
    </xf>
    <xf numFmtId="3" fontId="1" fillId="3" borderId="15" xfId="0" applyNumberFormat="1" applyFont="1" applyFill="1" applyBorder="1" applyAlignment="1" applyProtection="1">
      <alignment horizontal="right" vertical="center" wrapText="1"/>
    </xf>
    <xf numFmtId="3" fontId="1" fillId="3" borderId="16" xfId="0" applyNumberFormat="1" applyFont="1" applyFill="1" applyBorder="1" applyAlignment="1" applyProtection="1">
      <alignment horizontal="right" vertical="center" wrapText="1"/>
    </xf>
    <xf numFmtId="0" fontId="3" fillId="0" borderId="22" xfId="0" applyFont="1" applyBorder="1" applyAlignment="1" applyProtection="1">
      <alignment horizontal="left"/>
    </xf>
    <xf numFmtId="3" fontId="1" fillId="3" borderId="18" xfId="0" applyNumberFormat="1" applyFont="1" applyFill="1" applyBorder="1" applyAlignment="1" applyProtection="1">
      <alignment horizontal="right" vertical="center" wrapText="1"/>
    </xf>
    <xf numFmtId="3" fontId="1" fillId="3" borderId="19" xfId="0" applyNumberFormat="1" applyFont="1" applyFill="1" applyBorder="1" applyAlignment="1" applyProtection="1">
      <alignment horizontal="right" vertical="center" wrapText="1"/>
    </xf>
    <xf numFmtId="3" fontId="1" fillId="0" borderId="20" xfId="0" applyNumberFormat="1" applyFont="1" applyBorder="1" applyAlignment="1" applyProtection="1">
      <alignment horizontal="right" vertical="center" wrapText="1"/>
      <protection locked="0"/>
    </xf>
    <xf numFmtId="3" fontId="1" fillId="0" borderId="21" xfId="0" applyNumberFormat="1" applyFont="1" applyBorder="1" applyAlignment="1" applyProtection="1">
      <alignment horizontal="right" vertical="center" wrapText="1"/>
      <protection locked="0"/>
    </xf>
    <xf numFmtId="3" fontId="1" fillId="3" borderId="20" xfId="0" applyNumberFormat="1" applyFont="1" applyFill="1" applyBorder="1" applyAlignment="1" applyProtection="1">
      <alignment horizontal="right" vertical="center" wrapText="1"/>
    </xf>
    <xf numFmtId="3" fontId="1" fillId="3" borderId="21" xfId="0" applyNumberFormat="1" applyFont="1" applyFill="1" applyBorder="1" applyAlignment="1" applyProtection="1">
      <alignment horizontal="right" vertical="center" wrapText="1"/>
    </xf>
    <xf numFmtId="3" fontId="1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9" xfId="0" applyFont="1" applyFill="1" applyBorder="1" applyAlignment="1" applyProtection="1">
      <alignment horizontal="right" vertical="center" wrapText="1"/>
    </xf>
    <xf numFmtId="3" fontId="1" fillId="3" borderId="10" xfId="0" applyNumberFormat="1" applyFont="1" applyFill="1" applyBorder="1" applyAlignment="1" applyProtection="1">
      <alignment horizontal="right" vertical="center" wrapText="1"/>
    </xf>
    <xf numFmtId="3" fontId="1" fillId="3" borderId="11" xfId="0" applyNumberFormat="1" applyFont="1" applyFill="1" applyBorder="1" applyAlignment="1" applyProtection="1">
      <alignment horizontal="right" vertical="center" wrapText="1"/>
    </xf>
    <xf numFmtId="3" fontId="1" fillId="3" borderId="23" xfId="0" applyNumberFormat="1" applyFont="1" applyFill="1" applyBorder="1" applyAlignment="1" applyProtection="1">
      <alignment horizontal="right" vertical="center" wrapText="1"/>
    </xf>
    <xf numFmtId="3" fontId="1" fillId="3" borderId="1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H1" sqref="H1:I1"/>
    </sheetView>
  </sheetViews>
  <sheetFormatPr defaultRowHeight="15" x14ac:dyDescent="0.25"/>
  <cols>
    <col min="1" max="1" width="46" customWidth="1"/>
    <col min="2" max="2" width="15.7109375" customWidth="1"/>
    <col min="3" max="3" width="17.28515625" customWidth="1"/>
    <col min="4" max="4" width="20.85546875" customWidth="1"/>
    <col min="5" max="5" width="16.28515625" customWidth="1"/>
    <col min="6" max="6" width="17.42578125" customWidth="1"/>
    <col min="7" max="7" width="13.5703125" customWidth="1"/>
    <col min="8" max="8" width="11.28515625" customWidth="1"/>
    <col min="9" max="9" width="16" customWidth="1"/>
  </cols>
  <sheetData>
    <row r="1" spans="1:9" x14ac:dyDescent="0.25">
      <c r="H1" s="27" t="s">
        <v>25</v>
      </c>
      <c r="I1" s="27"/>
    </row>
    <row r="2" spans="1:9" ht="18.75" x14ac:dyDescent="0.3">
      <c r="A2" s="28" t="s">
        <v>24</v>
      </c>
      <c r="B2" s="28"/>
      <c r="C2" s="28"/>
      <c r="D2" s="28"/>
      <c r="E2" s="28"/>
      <c r="F2" s="28"/>
      <c r="G2" s="28"/>
      <c r="H2" s="28"/>
      <c r="I2" s="28"/>
    </row>
    <row r="3" spans="1:9" ht="15.75" thickBot="1" x14ac:dyDescent="0.3"/>
    <row r="4" spans="1:9" ht="15.75" customHeight="1" x14ac:dyDescent="0.25">
      <c r="A4" s="29" t="s">
        <v>5</v>
      </c>
      <c r="B4" s="31" t="s">
        <v>0</v>
      </c>
      <c r="C4" s="4" t="s">
        <v>1</v>
      </c>
      <c r="D4" s="31" t="s">
        <v>2</v>
      </c>
      <c r="E4" s="5" t="s">
        <v>1</v>
      </c>
      <c r="F4" s="31" t="s">
        <v>3</v>
      </c>
      <c r="G4" s="5" t="s">
        <v>1</v>
      </c>
      <c r="H4" s="31" t="s">
        <v>4</v>
      </c>
      <c r="I4" s="4" t="s">
        <v>1</v>
      </c>
    </row>
    <row r="5" spans="1:9" ht="32.25" thickBot="1" x14ac:dyDescent="0.3">
      <c r="A5" s="30"/>
      <c r="B5" s="32"/>
      <c r="C5" s="6" t="s">
        <v>6</v>
      </c>
      <c r="D5" s="32"/>
      <c r="E5" s="7" t="s">
        <v>6</v>
      </c>
      <c r="F5" s="32"/>
      <c r="G5" s="7" t="s">
        <v>6</v>
      </c>
      <c r="H5" s="32"/>
      <c r="I5" s="7" t="s">
        <v>6</v>
      </c>
    </row>
    <row r="6" spans="1:9" ht="15.75" x14ac:dyDescent="0.25">
      <c r="A6" s="8" t="s">
        <v>7</v>
      </c>
      <c r="B6" s="9">
        <f t="shared" ref="B6:G6" si="0">+B7+B8</f>
        <v>1667</v>
      </c>
      <c r="C6" s="10">
        <f t="shared" si="0"/>
        <v>0</v>
      </c>
      <c r="D6" s="9">
        <f t="shared" si="0"/>
        <v>25799</v>
      </c>
      <c r="E6" s="11">
        <f t="shared" si="0"/>
        <v>88</v>
      </c>
      <c r="F6" s="9">
        <f t="shared" si="0"/>
        <v>0</v>
      </c>
      <c r="G6" s="11">
        <f t="shared" si="0"/>
        <v>0</v>
      </c>
      <c r="H6" s="9">
        <f>+B6+D6+F6</f>
        <v>27466</v>
      </c>
      <c r="I6" s="10">
        <f>+C6+E6+G6</f>
        <v>88</v>
      </c>
    </row>
    <row r="7" spans="1:9" ht="15.75" x14ac:dyDescent="0.25">
      <c r="A7" s="12" t="s">
        <v>8</v>
      </c>
      <c r="B7" s="2">
        <v>1667</v>
      </c>
      <c r="C7" s="3"/>
      <c r="D7" s="2">
        <v>25711</v>
      </c>
      <c r="E7" s="3"/>
      <c r="F7" s="2"/>
      <c r="G7" s="3"/>
      <c r="H7" s="13">
        <f t="shared" ref="H7:I35" si="1">+B7+D7+F7</f>
        <v>27378</v>
      </c>
      <c r="I7" s="14">
        <f t="shared" si="1"/>
        <v>0</v>
      </c>
    </row>
    <row r="8" spans="1:9" ht="15.75" x14ac:dyDescent="0.25">
      <c r="A8" s="1" t="s">
        <v>9</v>
      </c>
      <c r="B8" s="15"/>
      <c r="C8" s="16"/>
      <c r="D8" s="15">
        <v>88</v>
      </c>
      <c r="E8" s="16">
        <v>88</v>
      </c>
      <c r="F8" s="15"/>
      <c r="G8" s="16"/>
      <c r="H8" s="17">
        <f t="shared" si="1"/>
        <v>88</v>
      </c>
      <c r="I8" s="18">
        <f t="shared" si="1"/>
        <v>88</v>
      </c>
    </row>
    <row r="9" spans="1:9" ht="15.75" x14ac:dyDescent="0.25">
      <c r="A9" s="8" t="s">
        <v>10</v>
      </c>
      <c r="B9" s="9">
        <f t="shared" ref="B9:G9" si="2">+B10+B11</f>
        <v>35665</v>
      </c>
      <c r="C9" s="10">
        <f t="shared" si="2"/>
        <v>0</v>
      </c>
      <c r="D9" s="9">
        <f t="shared" si="2"/>
        <v>2196</v>
      </c>
      <c r="E9" s="11">
        <f t="shared" si="2"/>
        <v>2196</v>
      </c>
      <c r="F9" s="9">
        <f t="shared" si="2"/>
        <v>0</v>
      </c>
      <c r="G9" s="11">
        <f t="shared" si="2"/>
        <v>0</v>
      </c>
      <c r="H9" s="9">
        <f t="shared" si="1"/>
        <v>37861</v>
      </c>
      <c r="I9" s="10">
        <f t="shared" si="1"/>
        <v>2196</v>
      </c>
    </row>
    <row r="10" spans="1:9" ht="15.75" x14ac:dyDescent="0.25">
      <c r="A10" s="12" t="s">
        <v>8</v>
      </c>
      <c r="B10" s="2">
        <v>35665</v>
      </c>
      <c r="C10" s="3"/>
      <c r="D10" s="2">
        <v>2196</v>
      </c>
      <c r="E10" s="3">
        <v>2196</v>
      </c>
      <c r="F10" s="2"/>
      <c r="G10" s="3"/>
      <c r="H10" s="13">
        <f t="shared" si="1"/>
        <v>37861</v>
      </c>
      <c r="I10" s="14">
        <f t="shared" si="1"/>
        <v>2196</v>
      </c>
    </row>
    <row r="11" spans="1:9" ht="15.75" x14ac:dyDescent="0.25">
      <c r="A11" s="1" t="s">
        <v>9</v>
      </c>
      <c r="B11" s="15">
        <v>0</v>
      </c>
      <c r="C11" s="16"/>
      <c r="D11" s="15"/>
      <c r="E11" s="16"/>
      <c r="F11" s="15"/>
      <c r="G11" s="16"/>
      <c r="H11" s="17">
        <f t="shared" si="1"/>
        <v>0</v>
      </c>
      <c r="I11" s="18">
        <f t="shared" si="1"/>
        <v>0</v>
      </c>
    </row>
    <row r="12" spans="1:9" ht="15.75" x14ac:dyDescent="0.25">
      <c r="A12" s="8" t="s">
        <v>11</v>
      </c>
      <c r="B12" s="9">
        <f t="shared" ref="B12:G12" si="3">+B13+B14</f>
        <v>398837</v>
      </c>
      <c r="C12" s="10">
        <f t="shared" si="3"/>
        <v>0</v>
      </c>
      <c r="D12" s="9">
        <f t="shared" si="3"/>
        <v>0</v>
      </c>
      <c r="E12" s="11">
        <f t="shared" si="3"/>
        <v>0</v>
      </c>
      <c r="F12" s="9">
        <f t="shared" si="3"/>
        <v>0</v>
      </c>
      <c r="G12" s="11">
        <f t="shared" si="3"/>
        <v>0</v>
      </c>
      <c r="H12" s="9">
        <f t="shared" si="1"/>
        <v>398837</v>
      </c>
      <c r="I12" s="10">
        <f t="shared" si="1"/>
        <v>0</v>
      </c>
    </row>
    <row r="13" spans="1:9" ht="15.75" x14ac:dyDescent="0.25">
      <c r="A13" s="12" t="s">
        <v>8</v>
      </c>
      <c r="B13" s="2">
        <v>300234</v>
      </c>
      <c r="C13" s="3"/>
      <c r="D13" s="2"/>
      <c r="E13" s="3"/>
      <c r="F13" s="2"/>
      <c r="G13" s="3"/>
      <c r="H13" s="13">
        <f t="shared" si="1"/>
        <v>300234</v>
      </c>
      <c r="I13" s="14">
        <f t="shared" si="1"/>
        <v>0</v>
      </c>
    </row>
    <row r="14" spans="1:9" ht="15.75" x14ac:dyDescent="0.25">
      <c r="A14" s="1" t="s">
        <v>9</v>
      </c>
      <c r="B14" s="15">
        <v>98603</v>
      </c>
      <c r="C14" s="16"/>
      <c r="D14" s="15"/>
      <c r="E14" s="16"/>
      <c r="F14" s="15"/>
      <c r="G14" s="16"/>
      <c r="H14" s="17">
        <f t="shared" si="1"/>
        <v>98603</v>
      </c>
      <c r="I14" s="18">
        <f t="shared" si="1"/>
        <v>0</v>
      </c>
    </row>
    <row r="15" spans="1:9" ht="15.75" x14ac:dyDescent="0.25">
      <c r="A15" s="8" t="s">
        <v>12</v>
      </c>
      <c r="B15" s="9">
        <f t="shared" ref="B15:G15" si="4">+B16+B17</f>
        <v>98</v>
      </c>
      <c r="C15" s="10">
        <f t="shared" si="4"/>
        <v>0</v>
      </c>
      <c r="D15" s="9">
        <f t="shared" si="4"/>
        <v>0</v>
      </c>
      <c r="E15" s="11">
        <f t="shared" si="4"/>
        <v>0</v>
      </c>
      <c r="F15" s="9">
        <f t="shared" si="4"/>
        <v>0</v>
      </c>
      <c r="G15" s="11">
        <f t="shared" si="4"/>
        <v>0</v>
      </c>
      <c r="H15" s="9">
        <f t="shared" si="1"/>
        <v>98</v>
      </c>
      <c r="I15" s="10">
        <f t="shared" si="1"/>
        <v>0</v>
      </c>
    </row>
    <row r="16" spans="1:9" ht="15.75" x14ac:dyDescent="0.25">
      <c r="A16" s="12" t="s">
        <v>8</v>
      </c>
      <c r="B16" s="2">
        <v>98</v>
      </c>
      <c r="C16" s="3"/>
      <c r="D16" s="2"/>
      <c r="E16" s="3"/>
      <c r="F16" s="2"/>
      <c r="G16" s="3"/>
      <c r="H16" s="13">
        <f t="shared" si="1"/>
        <v>98</v>
      </c>
      <c r="I16" s="14">
        <f t="shared" si="1"/>
        <v>0</v>
      </c>
    </row>
    <row r="17" spans="1:9" ht="15.75" x14ac:dyDescent="0.25">
      <c r="A17" s="1" t="s">
        <v>9</v>
      </c>
      <c r="B17" s="15"/>
      <c r="C17" s="16"/>
      <c r="D17" s="15"/>
      <c r="E17" s="16"/>
      <c r="F17" s="15"/>
      <c r="G17" s="16"/>
      <c r="H17" s="17">
        <f t="shared" si="1"/>
        <v>0</v>
      </c>
      <c r="I17" s="18">
        <f t="shared" si="1"/>
        <v>0</v>
      </c>
    </row>
    <row r="18" spans="1:9" ht="31.5" x14ac:dyDescent="0.25">
      <c r="A18" s="8" t="s">
        <v>13</v>
      </c>
      <c r="B18" s="9">
        <f t="shared" ref="B18:G18" si="5">+B19+B20</f>
        <v>47386</v>
      </c>
      <c r="C18" s="10">
        <f t="shared" si="5"/>
        <v>0</v>
      </c>
      <c r="D18" s="9">
        <f t="shared" si="5"/>
        <v>0</v>
      </c>
      <c r="E18" s="11">
        <f t="shared" si="5"/>
        <v>0</v>
      </c>
      <c r="F18" s="9">
        <f t="shared" si="5"/>
        <v>0</v>
      </c>
      <c r="G18" s="11">
        <f t="shared" si="5"/>
        <v>0</v>
      </c>
      <c r="H18" s="9">
        <f t="shared" si="1"/>
        <v>47386</v>
      </c>
      <c r="I18" s="10">
        <f t="shared" si="1"/>
        <v>0</v>
      </c>
    </row>
    <row r="19" spans="1:9" ht="15.75" x14ac:dyDescent="0.25">
      <c r="A19" s="12" t="s">
        <v>8</v>
      </c>
      <c r="B19" s="2">
        <v>47386</v>
      </c>
      <c r="C19" s="3"/>
      <c r="D19" s="2"/>
      <c r="E19" s="3"/>
      <c r="F19" s="2"/>
      <c r="G19" s="3"/>
      <c r="H19" s="13">
        <f t="shared" si="1"/>
        <v>47386</v>
      </c>
      <c r="I19" s="14">
        <f t="shared" si="1"/>
        <v>0</v>
      </c>
    </row>
    <row r="20" spans="1:9" ht="15.75" x14ac:dyDescent="0.25">
      <c r="A20" s="1" t="s">
        <v>9</v>
      </c>
      <c r="B20" s="15"/>
      <c r="C20" s="16"/>
      <c r="D20" s="15"/>
      <c r="E20" s="16"/>
      <c r="F20" s="15"/>
      <c r="G20" s="16"/>
      <c r="H20" s="17">
        <f t="shared" si="1"/>
        <v>0</v>
      </c>
      <c r="I20" s="18">
        <f t="shared" si="1"/>
        <v>0</v>
      </c>
    </row>
    <row r="21" spans="1:9" ht="47.25" x14ac:dyDescent="0.25">
      <c r="A21" s="8" t="s">
        <v>14</v>
      </c>
      <c r="B21" s="9">
        <f t="shared" ref="B21:G21" si="6">+B22+B23</f>
        <v>0</v>
      </c>
      <c r="C21" s="10">
        <f t="shared" si="6"/>
        <v>0</v>
      </c>
      <c r="D21" s="9">
        <f t="shared" si="6"/>
        <v>354911</v>
      </c>
      <c r="E21" s="11">
        <f t="shared" si="6"/>
        <v>354911</v>
      </c>
      <c r="F21" s="9">
        <f t="shared" si="6"/>
        <v>0</v>
      </c>
      <c r="G21" s="11">
        <f t="shared" si="6"/>
        <v>0</v>
      </c>
      <c r="H21" s="9">
        <f t="shared" si="1"/>
        <v>354911</v>
      </c>
      <c r="I21" s="10">
        <f t="shared" si="1"/>
        <v>354911</v>
      </c>
    </row>
    <row r="22" spans="1:9" ht="15.75" x14ac:dyDescent="0.25">
      <c r="A22" s="12" t="s">
        <v>8</v>
      </c>
      <c r="B22" s="2"/>
      <c r="C22" s="3"/>
      <c r="D22" s="2">
        <v>0</v>
      </c>
      <c r="E22" s="3"/>
      <c r="F22" s="2"/>
      <c r="G22" s="3"/>
      <c r="H22" s="13">
        <f t="shared" si="1"/>
        <v>0</v>
      </c>
      <c r="I22" s="14">
        <f t="shared" si="1"/>
        <v>0</v>
      </c>
    </row>
    <row r="23" spans="1:9" ht="15.75" x14ac:dyDescent="0.25">
      <c r="A23" s="1" t="s">
        <v>9</v>
      </c>
      <c r="B23" s="15"/>
      <c r="C23" s="16"/>
      <c r="D23" s="15">
        <v>354911</v>
      </c>
      <c r="E23" s="16">
        <v>354911</v>
      </c>
      <c r="F23" s="15"/>
      <c r="G23" s="16"/>
      <c r="H23" s="17">
        <f t="shared" si="1"/>
        <v>354911</v>
      </c>
      <c r="I23" s="18">
        <f t="shared" si="1"/>
        <v>354911</v>
      </c>
    </row>
    <row r="24" spans="1:9" ht="31.5" x14ac:dyDescent="0.25">
      <c r="A24" s="8" t="s">
        <v>15</v>
      </c>
      <c r="B24" s="9">
        <f t="shared" ref="B24:G24" si="7">+B25+B26</f>
        <v>0</v>
      </c>
      <c r="C24" s="10">
        <f t="shared" si="7"/>
        <v>0</v>
      </c>
      <c r="D24" s="9">
        <f t="shared" si="7"/>
        <v>0</v>
      </c>
      <c r="E24" s="11">
        <f t="shared" si="7"/>
        <v>0</v>
      </c>
      <c r="F24" s="9">
        <f t="shared" si="7"/>
        <v>0</v>
      </c>
      <c r="G24" s="11">
        <f t="shared" si="7"/>
        <v>0</v>
      </c>
      <c r="H24" s="9">
        <f t="shared" si="1"/>
        <v>0</v>
      </c>
      <c r="I24" s="10">
        <f t="shared" si="1"/>
        <v>0</v>
      </c>
    </row>
    <row r="25" spans="1:9" ht="15.75" x14ac:dyDescent="0.25">
      <c r="A25" s="12" t="s">
        <v>8</v>
      </c>
      <c r="B25" s="2"/>
      <c r="C25" s="3"/>
      <c r="D25" s="2"/>
      <c r="E25" s="3"/>
      <c r="F25" s="2"/>
      <c r="G25" s="3"/>
      <c r="H25" s="13">
        <f t="shared" si="1"/>
        <v>0</v>
      </c>
      <c r="I25" s="14">
        <f t="shared" si="1"/>
        <v>0</v>
      </c>
    </row>
    <row r="26" spans="1:9" ht="15.75" x14ac:dyDescent="0.25">
      <c r="A26" s="1" t="s">
        <v>9</v>
      </c>
      <c r="B26" s="15"/>
      <c r="C26" s="16"/>
      <c r="D26" s="15"/>
      <c r="E26" s="16"/>
      <c r="F26" s="15"/>
      <c r="G26" s="16"/>
      <c r="H26" s="17">
        <f t="shared" si="1"/>
        <v>0</v>
      </c>
      <c r="I26" s="18">
        <f t="shared" si="1"/>
        <v>0</v>
      </c>
    </row>
    <row r="27" spans="1:9" ht="31.5" x14ac:dyDescent="0.25">
      <c r="A27" s="8" t="s">
        <v>16</v>
      </c>
      <c r="B27" s="9">
        <f t="shared" ref="B27:G27" si="8">+B28+B29</f>
        <v>1573</v>
      </c>
      <c r="C27" s="10">
        <f t="shared" si="8"/>
        <v>0</v>
      </c>
      <c r="D27" s="9">
        <f t="shared" si="8"/>
        <v>155041</v>
      </c>
      <c r="E27" s="11">
        <f t="shared" si="8"/>
        <v>155041</v>
      </c>
      <c r="F27" s="9">
        <f t="shared" si="8"/>
        <v>0</v>
      </c>
      <c r="G27" s="11">
        <f t="shared" si="8"/>
        <v>0</v>
      </c>
      <c r="H27" s="9">
        <f t="shared" si="1"/>
        <v>156614</v>
      </c>
      <c r="I27" s="10">
        <f t="shared" si="1"/>
        <v>155041</v>
      </c>
    </row>
    <row r="28" spans="1:9" ht="15.75" x14ac:dyDescent="0.25">
      <c r="A28" s="12" t="s">
        <v>8</v>
      </c>
      <c r="B28" s="2">
        <v>1573</v>
      </c>
      <c r="C28" s="3"/>
      <c r="D28" s="2">
        <v>19434</v>
      </c>
      <c r="E28" s="3">
        <v>19434</v>
      </c>
      <c r="F28" s="2"/>
      <c r="G28" s="3"/>
      <c r="H28" s="13">
        <f t="shared" si="1"/>
        <v>21007</v>
      </c>
      <c r="I28" s="14">
        <f t="shared" si="1"/>
        <v>19434</v>
      </c>
    </row>
    <row r="29" spans="1:9" ht="15.75" x14ac:dyDescent="0.25">
      <c r="A29" s="1" t="s">
        <v>9</v>
      </c>
      <c r="B29" s="15"/>
      <c r="C29" s="16"/>
      <c r="D29" s="15">
        <v>135607</v>
      </c>
      <c r="E29" s="16">
        <v>135607</v>
      </c>
      <c r="F29" s="15"/>
      <c r="G29" s="16"/>
      <c r="H29" s="17">
        <f t="shared" si="1"/>
        <v>135607</v>
      </c>
      <c r="I29" s="18">
        <f t="shared" si="1"/>
        <v>135607</v>
      </c>
    </row>
    <row r="30" spans="1:9" ht="31.5" x14ac:dyDescent="0.25">
      <c r="A30" s="8" t="s">
        <v>17</v>
      </c>
      <c r="B30" s="9">
        <f t="shared" ref="B30:G30" si="9">+B31+B32</f>
        <v>0</v>
      </c>
      <c r="C30" s="10">
        <f t="shared" si="9"/>
        <v>0</v>
      </c>
      <c r="D30" s="9">
        <f t="shared" si="9"/>
        <v>0</v>
      </c>
      <c r="E30" s="11">
        <f t="shared" si="9"/>
        <v>0</v>
      </c>
      <c r="F30" s="9">
        <f t="shared" si="9"/>
        <v>0</v>
      </c>
      <c r="G30" s="11">
        <f t="shared" si="9"/>
        <v>0</v>
      </c>
      <c r="H30" s="9">
        <f t="shared" si="1"/>
        <v>0</v>
      </c>
      <c r="I30" s="10">
        <f t="shared" si="1"/>
        <v>0</v>
      </c>
    </row>
    <row r="31" spans="1:9" ht="15.75" x14ac:dyDescent="0.25">
      <c r="A31" s="12" t="s">
        <v>8</v>
      </c>
      <c r="B31" s="2"/>
      <c r="C31" s="3"/>
      <c r="D31" s="2"/>
      <c r="E31" s="3"/>
      <c r="F31" s="2"/>
      <c r="G31" s="3"/>
      <c r="H31" s="13">
        <f t="shared" si="1"/>
        <v>0</v>
      </c>
      <c r="I31" s="14">
        <f t="shared" si="1"/>
        <v>0</v>
      </c>
    </row>
    <row r="32" spans="1:9" ht="15.75" x14ac:dyDescent="0.25">
      <c r="A32" s="1" t="s">
        <v>9</v>
      </c>
      <c r="B32" s="15"/>
      <c r="C32" s="16"/>
      <c r="D32" s="15"/>
      <c r="E32" s="16"/>
      <c r="F32" s="15"/>
      <c r="G32" s="16"/>
      <c r="H32" s="17">
        <f t="shared" si="1"/>
        <v>0</v>
      </c>
      <c r="I32" s="18">
        <f t="shared" si="1"/>
        <v>0</v>
      </c>
    </row>
    <row r="33" spans="1:9" ht="31.5" x14ac:dyDescent="0.25">
      <c r="A33" s="8" t="s">
        <v>18</v>
      </c>
      <c r="B33" s="19"/>
      <c r="C33" s="20"/>
      <c r="D33" s="19"/>
      <c r="E33" s="21"/>
      <c r="F33" s="19"/>
      <c r="G33" s="21"/>
      <c r="H33" s="9">
        <f t="shared" si="1"/>
        <v>0</v>
      </c>
      <c r="I33" s="10">
        <f t="shared" si="1"/>
        <v>0</v>
      </c>
    </row>
    <row r="34" spans="1:9" ht="32.25" thickBot="1" x14ac:dyDescent="0.3">
      <c r="A34" s="8" t="s">
        <v>19</v>
      </c>
      <c r="B34" s="19"/>
      <c r="C34" s="20"/>
      <c r="D34" s="19"/>
      <c r="E34" s="21"/>
      <c r="F34" s="19"/>
      <c r="G34" s="21"/>
      <c r="H34" s="9">
        <f t="shared" si="1"/>
        <v>0</v>
      </c>
      <c r="I34" s="10">
        <f t="shared" si="1"/>
        <v>0</v>
      </c>
    </row>
    <row r="35" spans="1:9" ht="16.5" thickBot="1" x14ac:dyDescent="0.3">
      <c r="A35" s="22" t="s">
        <v>20</v>
      </c>
      <c r="B35" s="23">
        <f t="shared" ref="B35:G35" si="10">+B34+B33+B30+B27+B24+B21+B18+B15+B9+B12+B6</f>
        <v>485226</v>
      </c>
      <c r="C35" s="24">
        <f t="shared" si="10"/>
        <v>0</v>
      </c>
      <c r="D35" s="25">
        <f t="shared" si="10"/>
        <v>537947</v>
      </c>
      <c r="E35" s="26">
        <f t="shared" si="10"/>
        <v>512236</v>
      </c>
      <c r="F35" s="25">
        <f t="shared" si="10"/>
        <v>0</v>
      </c>
      <c r="G35" s="26">
        <f t="shared" si="10"/>
        <v>0</v>
      </c>
      <c r="H35" s="23">
        <f t="shared" si="1"/>
        <v>1023173</v>
      </c>
      <c r="I35" s="24">
        <f t="shared" si="1"/>
        <v>512236</v>
      </c>
    </row>
    <row r="38" spans="1:9" x14ac:dyDescent="0.25">
      <c r="A38" t="s">
        <v>21</v>
      </c>
    </row>
    <row r="39" spans="1:9" x14ac:dyDescent="0.25">
      <c r="A39" t="s">
        <v>22</v>
      </c>
    </row>
    <row r="40" spans="1:9" x14ac:dyDescent="0.25">
      <c r="A40" t="s">
        <v>23</v>
      </c>
    </row>
  </sheetData>
  <mergeCells count="7">
    <mergeCell ref="H1:I1"/>
    <mergeCell ref="A2:I2"/>
    <mergeCell ref="A4:A5"/>
    <mergeCell ref="B4:B5"/>
    <mergeCell ref="D4:D5"/>
    <mergeCell ref="F4:F5"/>
    <mergeCell ref="H4:H5"/>
  </mergeCells>
  <dataValidations count="1">
    <dataValidation operator="lessThanOrEqual" allowBlank="1" showInputMessage="1" showErrorMessage="1" error="Въвежда се цяло отрицателно число!" sqref="A4:I35"/>
  </dataValidations>
  <pageMargins left="0" right="0" top="0" bottom="0" header="0.31496062992125984" footer="0.31496062992125984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Yanka Mincheva</dc:creator>
  <cp:lastModifiedBy>Naydenova</cp:lastModifiedBy>
  <cp:lastPrinted>2023-08-20T08:09:03Z</cp:lastPrinted>
  <dcterms:created xsi:type="dcterms:W3CDTF">2022-03-22T18:25:20Z</dcterms:created>
  <dcterms:modified xsi:type="dcterms:W3CDTF">2023-08-20T08:09:07Z</dcterms:modified>
</cp:coreProperties>
</file>