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Бюджет 2023 – юли\бюджет сесия\"/>
    </mc:Choice>
  </mc:AlternateContent>
  <bookViews>
    <workbookView xWindow="0" yWindow="0" windowWidth="25125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N15" i="1"/>
  <c r="M16" i="1"/>
  <c r="L16" i="1"/>
  <c r="K16" i="1"/>
  <c r="J16" i="1"/>
  <c r="I16" i="1"/>
  <c r="H16" i="1"/>
  <c r="G16" i="1"/>
  <c r="F16" i="1"/>
  <c r="C16" i="1"/>
  <c r="N14" i="1" l="1"/>
  <c r="N13" i="1"/>
  <c r="N12" i="1"/>
  <c r="N11" i="1"/>
  <c r="N10" i="1"/>
  <c r="N9" i="1"/>
  <c r="N8" i="1"/>
  <c r="N7" i="1"/>
  <c r="N6" i="1"/>
  <c r="N5" i="1"/>
  <c r="N16" i="1" l="1"/>
</calcChain>
</file>

<file path=xl/sharedStrings.xml><?xml version="1.0" encoding="utf-8"?>
<sst xmlns="http://schemas.openxmlformats.org/spreadsheetml/2006/main" count="26" uniqueCount="26">
  <si>
    <t>Поделение</t>
  </si>
  <si>
    <t>население по пост. адрес</t>
  </si>
  <si>
    <t>Дейност 122 ДД</t>
  </si>
  <si>
    <t>Дейност 122 МД</t>
  </si>
  <si>
    <t>Дейност 122 Доф</t>
  </si>
  <si>
    <t>Дейност 604 МД</t>
  </si>
  <si>
    <t>Дейност 606 МД</t>
  </si>
  <si>
    <t>Дейност 622 МД</t>
  </si>
  <si>
    <t>Дейност 623 МД</t>
  </si>
  <si>
    <t>Дейност 745 МД</t>
  </si>
  <si>
    <t>Дейност 759 МД</t>
  </si>
  <si>
    <t>Кметство Вълнари</t>
  </si>
  <si>
    <t>Кметство Цани Гинчево</t>
  </si>
  <si>
    <t>Кметство Хърсово</t>
  </si>
  <si>
    <t>Кметство Ружица</t>
  </si>
  <si>
    <t>Кметство Крива река</t>
  </si>
  <si>
    <t>Кметство Църквца</t>
  </si>
  <si>
    <t>Кметство Пет могили</t>
  </si>
  <si>
    <t>Кметство Каравелово</t>
  </si>
  <si>
    <t>Кметство Красен дол</t>
  </si>
  <si>
    <t>Кметство Векилски</t>
  </si>
  <si>
    <t>Бюджет на кметствата за 2023 г.</t>
  </si>
  <si>
    <t>Дейност 832 МД</t>
  </si>
  <si>
    <t>Общински център Никола Козлево</t>
  </si>
  <si>
    <t>общо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</si>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</sst>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justify"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6"/>
  <sheetViews>
    <sheetView tabSelected="1" workbookViewId="0">
      <selection activeCell="F11" sqref="F11"/>
    </sheetView>
  </sheetViews>
  <sheetFormatPr defaultRowHeight="15" x14ac:dyDescent="0.25"/>
  <cols>
    <col min="2" max="2" width="25.28515625" customWidth="1"/>
    <col min="3" max="3" width="11.28515625" customWidth="1"/>
  </cols>
  <sheetData>
    <row r="1" spans="2:14" x14ac:dyDescent="0.25">
      <c r="K1" s="6" t="s">
        <v>25</v>
      </c>
      <c r="L1" s="6"/>
      <c r="M1" s="6"/>
      <c r="N1" s="6"/>
    </row>
    <row r="2" spans="2:14" x14ac:dyDescent="0.25">
      <c r="B2" s="6" t="s">
        <v>21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4" spans="2:14" ht="45" x14ac:dyDescent="0.25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22</v>
      </c>
      <c r="N4" s="3"/>
    </row>
    <row r="5" spans="2:14" x14ac:dyDescent="0.25">
      <c r="B5" s="3" t="s">
        <v>11</v>
      </c>
      <c r="C5" s="3">
        <v>2484</v>
      </c>
      <c r="D5" s="3">
        <v>28219</v>
      </c>
      <c r="E5" s="3">
        <v>15600</v>
      </c>
      <c r="F5" s="3">
        <v>19740</v>
      </c>
      <c r="G5" s="3">
        <v>25299</v>
      </c>
      <c r="H5" s="3">
        <v>719627</v>
      </c>
      <c r="I5" s="3">
        <v>2948</v>
      </c>
      <c r="J5" s="3">
        <v>42642</v>
      </c>
      <c r="K5" s="3">
        <v>5600</v>
      </c>
      <c r="L5" s="3">
        <v>3800</v>
      </c>
      <c r="M5" s="3"/>
      <c r="N5" s="3">
        <f>SUM(D5:L5)</f>
        <v>863475</v>
      </c>
    </row>
    <row r="6" spans="2:14" x14ac:dyDescent="0.25">
      <c r="B6" s="3" t="s">
        <v>12</v>
      </c>
      <c r="C6" s="3">
        <v>488</v>
      </c>
      <c r="D6" s="3">
        <v>21247</v>
      </c>
      <c r="E6" s="3">
        <v>6000</v>
      </c>
      <c r="F6" s="3">
        <v>11566</v>
      </c>
      <c r="G6" s="3">
        <v>4975</v>
      </c>
      <c r="H6" s="3">
        <v>884</v>
      </c>
      <c r="I6" s="3">
        <v>580</v>
      </c>
      <c r="J6" s="3">
        <v>8385</v>
      </c>
      <c r="K6" s="3">
        <v>1000</v>
      </c>
      <c r="L6" s="3">
        <v>950</v>
      </c>
      <c r="M6" s="3"/>
      <c r="N6" s="3">
        <f t="shared" ref="N6:N14" si="0">SUM(D6:L6)</f>
        <v>55587</v>
      </c>
    </row>
    <row r="7" spans="2:14" x14ac:dyDescent="0.25">
      <c r="B7" s="3" t="s">
        <v>13</v>
      </c>
      <c r="C7" s="3">
        <v>125157</v>
      </c>
      <c r="D7" s="3">
        <v>21455</v>
      </c>
      <c r="E7" s="3">
        <v>5600</v>
      </c>
      <c r="F7" s="3">
        <v>15851</v>
      </c>
      <c r="G7" s="3">
        <v>4210</v>
      </c>
      <c r="H7" s="3"/>
      <c r="I7" s="3">
        <v>491</v>
      </c>
      <c r="J7" s="3">
        <v>7096</v>
      </c>
      <c r="K7" s="3">
        <v>1000</v>
      </c>
      <c r="L7" s="3">
        <v>950</v>
      </c>
      <c r="M7" s="3"/>
      <c r="N7" s="3">
        <f t="shared" si="0"/>
        <v>56653</v>
      </c>
    </row>
    <row r="8" spans="2:14" x14ac:dyDescent="0.25">
      <c r="B8" s="3" t="s">
        <v>14</v>
      </c>
      <c r="C8" s="3">
        <v>669</v>
      </c>
      <c r="D8" s="3">
        <v>21455</v>
      </c>
      <c r="E8" s="3">
        <v>6800</v>
      </c>
      <c r="F8" s="3">
        <v>11634</v>
      </c>
      <c r="G8" s="3">
        <v>6816</v>
      </c>
      <c r="H8" s="3">
        <v>1817</v>
      </c>
      <c r="I8" s="3">
        <v>794</v>
      </c>
      <c r="J8" s="3">
        <v>11488</v>
      </c>
      <c r="K8" s="3">
        <v>1500</v>
      </c>
      <c r="L8" s="3">
        <v>950</v>
      </c>
      <c r="M8" s="3"/>
      <c r="N8" s="3">
        <f t="shared" si="0"/>
        <v>63254</v>
      </c>
    </row>
    <row r="9" spans="2:14" x14ac:dyDescent="0.25">
      <c r="B9" s="3" t="s">
        <v>15</v>
      </c>
      <c r="C9" s="3">
        <v>727</v>
      </c>
      <c r="D9" s="3">
        <v>24692</v>
      </c>
      <c r="E9" s="3">
        <v>7000</v>
      </c>
      <c r="F9" s="3">
        <v>18280</v>
      </c>
      <c r="G9" s="3">
        <v>7410</v>
      </c>
      <c r="H9" s="3">
        <v>345</v>
      </c>
      <c r="I9" s="3">
        <v>864</v>
      </c>
      <c r="J9" s="3">
        <v>12490</v>
      </c>
      <c r="K9" s="3">
        <v>1600</v>
      </c>
      <c r="L9" s="3">
        <v>1300</v>
      </c>
      <c r="M9" s="3"/>
      <c r="N9" s="3">
        <f t="shared" si="0"/>
        <v>73981</v>
      </c>
    </row>
    <row r="10" spans="2:14" x14ac:dyDescent="0.25">
      <c r="B10" s="3" t="s">
        <v>16</v>
      </c>
      <c r="C10" s="3">
        <v>939</v>
      </c>
      <c r="D10" s="3">
        <v>24918</v>
      </c>
      <c r="E10" s="3">
        <v>8000</v>
      </c>
      <c r="F10" s="3">
        <v>17032</v>
      </c>
      <c r="G10" s="3">
        <v>9563</v>
      </c>
      <c r="H10" s="3"/>
      <c r="I10" s="3">
        <v>1114</v>
      </c>
      <c r="J10" s="3">
        <v>16118</v>
      </c>
      <c r="K10" s="3">
        <v>2100</v>
      </c>
      <c r="L10" s="3">
        <v>1500</v>
      </c>
      <c r="M10" s="3">
        <v>511741</v>
      </c>
      <c r="N10" s="3">
        <f t="shared" si="0"/>
        <v>80345</v>
      </c>
    </row>
    <row r="11" spans="2:14" x14ac:dyDescent="0.25">
      <c r="B11" s="3" t="s">
        <v>17</v>
      </c>
      <c r="C11" s="3">
        <v>1717</v>
      </c>
      <c r="D11" s="3">
        <v>27095</v>
      </c>
      <c r="E11" s="3">
        <v>12200</v>
      </c>
      <c r="F11" s="3">
        <v>14839</v>
      </c>
      <c r="G11" s="3">
        <v>17492</v>
      </c>
      <c r="H11" s="3">
        <v>920907</v>
      </c>
      <c r="I11" s="3">
        <v>2038</v>
      </c>
      <c r="J11" s="3">
        <v>29484</v>
      </c>
      <c r="K11" s="3">
        <v>3800</v>
      </c>
      <c r="L11" s="3">
        <v>2300</v>
      </c>
      <c r="M11" s="3"/>
      <c r="N11" s="3">
        <f t="shared" si="0"/>
        <v>1030155</v>
      </c>
    </row>
    <row r="12" spans="2:14" x14ac:dyDescent="0.25">
      <c r="B12" s="3" t="s">
        <v>18</v>
      </c>
      <c r="C12" s="3">
        <v>600</v>
      </c>
      <c r="D12" s="3">
        <v>21455</v>
      </c>
      <c r="E12" s="3">
        <v>6600</v>
      </c>
      <c r="F12" s="3">
        <v>18280</v>
      </c>
      <c r="G12" s="3">
        <v>6117</v>
      </c>
      <c r="H12" s="3">
        <v>147242</v>
      </c>
      <c r="I12" s="3">
        <v>713</v>
      </c>
      <c r="J12" s="3">
        <v>10311</v>
      </c>
      <c r="K12" s="3">
        <v>1400</v>
      </c>
      <c r="L12" s="3">
        <v>950</v>
      </c>
      <c r="M12" s="3"/>
      <c r="N12" s="3">
        <f t="shared" si="0"/>
        <v>213068</v>
      </c>
    </row>
    <row r="13" spans="2:14" x14ac:dyDescent="0.25">
      <c r="B13" s="3" t="s">
        <v>19</v>
      </c>
      <c r="C13" s="3">
        <v>138</v>
      </c>
      <c r="D13" s="3">
        <v>15679</v>
      </c>
      <c r="E13" s="3">
        <v>3700</v>
      </c>
      <c r="F13" s="3"/>
      <c r="G13" s="3">
        <v>1407</v>
      </c>
      <c r="H13" s="3">
        <v>2544</v>
      </c>
      <c r="I13" s="3">
        <v>164</v>
      </c>
      <c r="J13" s="3">
        <v>2371</v>
      </c>
      <c r="K13" s="3">
        <v>400</v>
      </c>
      <c r="L13" s="3">
        <v>500</v>
      </c>
      <c r="M13" s="3"/>
      <c r="N13" s="3">
        <f t="shared" si="0"/>
        <v>26765</v>
      </c>
    </row>
    <row r="14" spans="2:14" x14ac:dyDescent="0.25">
      <c r="B14" s="3" t="s">
        <v>20</v>
      </c>
      <c r="C14" s="3">
        <v>47</v>
      </c>
      <c r="D14" s="3">
        <v>16288</v>
      </c>
      <c r="E14" s="3">
        <v>3500</v>
      </c>
      <c r="F14" s="3"/>
      <c r="G14" s="3">
        <v>481</v>
      </c>
      <c r="H14" s="3">
        <v>300447</v>
      </c>
      <c r="I14" s="3">
        <v>56</v>
      </c>
      <c r="J14" s="3">
        <v>811</v>
      </c>
      <c r="K14" s="3">
        <v>200</v>
      </c>
      <c r="L14" s="3"/>
      <c r="M14" s="3"/>
      <c r="N14" s="3">
        <f t="shared" si="0"/>
        <v>321783</v>
      </c>
    </row>
    <row r="15" spans="2:14" ht="30" x14ac:dyDescent="0.25">
      <c r="B15" s="4" t="s">
        <v>23</v>
      </c>
      <c r="C15" s="5">
        <v>1043</v>
      </c>
      <c r="D15" s="3"/>
      <c r="E15" s="5">
        <v>4800</v>
      </c>
      <c r="F15" s="3"/>
      <c r="G15" s="3">
        <v>10630</v>
      </c>
      <c r="H15" s="3">
        <v>99501</v>
      </c>
      <c r="I15" s="3">
        <v>1238</v>
      </c>
      <c r="J15" s="3">
        <v>17916</v>
      </c>
      <c r="K15" s="3">
        <v>2400</v>
      </c>
      <c r="L15" s="3">
        <v>4600</v>
      </c>
      <c r="M15" s="3"/>
      <c r="N15" s="3">
        <f>SUM(D15:M15)</f>
        <v>141085</v>
      </c>
    </row>
    <row r="16" spans="2:14" x14ac:dyDescent="0.25">
      <c r="B16" s="5" t="s">
        <v>24</v>
      </c>
      <c r="C16" s="3">
        <f t="shared" ref="C16:N16" si="1">SUM(C5:C15)</f>
        <v>134009</v>
      </c>
      <c r="D16" s="3">
        <f t="shared" si="1"/>
        <v>222503</v>
      </c>
      <c r="E16" s="3">
        <f t="shared" si="1"/>
        <v>79800</v>
      </c>
      <c r="F16" s="3">
        <f t="shared" si="1"/>
        <v>127222</v>
      </c>
      <c r="G16" s="3">
        <f t="shared" si="1"/>
        <v>94400</v>
      </c>
      <c r="H16" s="3">
        <f t="shared" si="1"/>
        <v>2193314</v>
      </c>
      <c r="I16" s="3">
        <f t="shared" si="1"/>
        <v>11000</v>
      </c>
      <c r="J16" s="3">
        <f t="shared" si="1"/>
        <v>159112</v>
      </c>
      <c r="K16" s="3">
        <f t="shared" si="1"/>
        <v>21000</v>
      </c>
      <c r="L16" s="3">
        <f t="shared" si="1"/>
        <v>17800</v>
      </c>
      <c r="M16" s="3">
        <f t="shared" si="1"/>
        <v>511741</v>
      </c>
      <c r="N16" s="3">
        <f t="shared" si="1"/>
        <v>2926151</v>
      </c>
    </row>
  </sheetData>
  <mergeCells count="2">
    <mergeCell ref="B2:N2"/>
    <mergeCell ref="K1:N1"/>
  </mergeCells>
  <pageMargins left="0.11811023622047245" right="0.11811023622047245" top="0.74803149606299213" bottom="0.74803149606299213" header="0.31496062992125984" footer="0.31496062992125984"/>
  <pageSetup paperSize="9" scale="9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Naydenova</dc:creator>
  <cp:lastModifiedBy>Naydenova</cp:lastModifiedBy>
  <cp:lastPrinted>2023-08-20T08:23:55Z</cp:lastPrinted>
  <dcterms:created xsi:type="dcterms:W3CDTF">2023-08-09T06:37:35Z</dcterms:created>
  <dcterms:modified xsi:type="dcterms:W3CDTF">2023-08-20T08:24:29Z</dcterms:modified>
</cp:coreProperties>
</file>